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J214" l="1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G234" s="1"/>
  <c r="F13"/>
  <c r="F24" s="1"/>
  <c r="F234" l="1"/>
  <c r="H81"/>
  <c r="I195"/>
  <c r="F62"/>
  <c r="J81"/>
  <c r="F176"/>
  <c r="J195"/>
  <c r="H195"/>
  <c r="I81"/>
  <c r="L81"/>
  <c r="G176"/>
  <c r="L195"/>
  <c r="G62"/>
  <c r="H62"/>
  <c r="H176"/>
  <c r="H24"/>
  <c r="H234" s="1"/>
  <c r="H138"/>
  <c r="J138"/>
  <c r="I24"/>
  <c r="I234" s="1"/>
  <c r="I138"/>
  <c r="F100"/>
  <c r="L24"/>
  <c r="L234" s="1"/>
  <c r="G100"/>
  <c r="L138"/>
  <c r="H100"/>
  <c r="I100"/>
  <c r="F81"/>
  <c r="J100"/>
  <c r="F195"/>
  <c r="J24"/>
  <c r="J234" s="1"/>
  <c r="G81"/>
  <c r="L100"/>
  <c r="G195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<sst xmlns="http://schemas.openxmlformats.org/spreadsheetml/2006/main" count="225" uniqueCount="48">
  <si>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</si>
  <si>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</si>
  <si>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</si>
  <si>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</si>
  <si>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</si>
  <si>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</si>
  <si>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</si>
  <si>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</si>
  <si>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</si>
  <si>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</si>
  <si>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</si>
  <si>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</si>
  <si>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</si>
  <si>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</si>
  <si>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</si>
  <si>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</si>
  <si>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</si>
  <si>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</si>
  <si>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</si>
  <si>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</si>
  <si>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</si>
  <si>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</si>
  <si>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</si>
  <si>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</si>
  <si>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</si>
  <si>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</si>
  <si>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</si>
  <si>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</si>
  <si>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</si>
  <si>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</si>
  <si>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</si>
  <si>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</si>
  <si>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</si>
  <si>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</si>
  <si>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</si>
  <si>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</si>
  <si>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</si>
  <si>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</si>
  <si>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</si>
  <si>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</si>
  <si>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</si>
  <si>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Пюре картофельное</t>
  </si>
  <si>
    <t>Гуляш из говядины</t>
  </si>
  <si>
    <t>Чай с сахаром</t>
  </si>
  <si>
    <t>Пряники</t>
  </si>
  <si>
    <t>Помидоры свежие</t>
  </si>
  <si>
    <t>И.О.директора</t>
  </si>
  <si>
    <t>Расулова З.М.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</si>
</sst>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46</v>
      </c>
      <c r="I1" s="55"/>
      <c r="J1" s="55"/>
      <c r="K1" s="55"/>
    </row>
    <row r="2" spans="1:15" ht="18">
      <c r="A2" s="35" t="s">
        <v>6</v>
      </c>
      <c r="C2" s="2"/>
      <c r="G2" s="2" t="s">
        <v>18</v>
      </c>
      <c r="H2" s="55" t="s">
        <v>47</v>
      </c>
      <c r="I2" s="55"/>
      <c r="J2" s="55"/>
      <c r="K2" s="55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12</v>
      </c>
      <c r="J3" s="49">
        <v>2023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145</v>
      </c>
      <c r="G6" s="40">
        <v>2.4900000000000002</v>
      </c>
      <c r="H6" s="40">
        <v>3.4</v>
      </c>
      <c r="I6" s="40">
        <v>14.17</v>
      </c>
      <c r="J6" s="40">
        <v>97.23</v>
      </c>
      <c r="K6" s="41"/>
      <c r="L6" s="40">
        <v>17.8</v>
      </c>
    </row>
    <row r="7" spans="1:15" ht="15">
      <c r="A7" s="23"/>
      <c r="B7" s="15"/>
      <c r="C7" s="11"/>
      <c r="D7" s="6"/>
      <c r="E7" s="42" t="s">
        <v>42</v>
      </c>
      <c r="F7" s="43">
        <v>76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31.73</v>
      </c>
    </row>
    <row r="8" spans="1:15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2.4</v>
      </c>
    </row>
    <row r="9" spans="1:15" ht="1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2.37</v>
      </c>
    </row>
    <row r="10" spans="1:15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>
      <c r="A11" s="23"/>
      <c r="B11" s="15"/>
      <c r="C11" s="11"/>
      <c r="D11" s="6" t="s">
        <v>40</v>
      </c>
      <c r="E11" s="42" t="s">
        <v>44</v>
      </c>
      <c r="F11" s="43">
        <v>100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11.7</v>
      </c>
    </row>
    <row r="12" spans="1:15" ht="15">
      <c r="A12" s="23"/>
      <c r="B12" s="15"/>
      <c r="C12" s="11"/>
      <c r="D12" s="6"/>
      <c r="E12" s="42" t="s">
        <v>45</v>
      </c>
      <c r="F12" s="43">
        <v>60</v>
      </c>
      <c r="G12" s="43">
        <v>1.1000000000000001</v>
      </c>
      <c r="H12" s="43">
        <v>0.2</v>
      </c>
      <c r="I12" s="43">
        <v>3.8</v>
      </c>
      <c r="J12" s="43">
        <v>23</v>
      </c>
      <c r="K12" s="44"/>
      <c r="L12" s="43">
        <v>9</v>
      </c>
    </row>
    <row r="13" spans="1:15" ht="15">
      <c r="A13" s="24"/>
      <c r="B13" s="17"/>
      <c r="C13" s="8"/>
      <c r="D13" s="18" t="s">
        <v>33</v>
      </c>
      <c r="E13" s="9"/>
      <c r="F13" s="19">
        <f>SUM(F6:F12)</f>
        <v>621</v>
      </c>
      <c r="G13" s="19">
        <f t="shared" ref="G13:J13" si="0">SUM(G6:G12)</f>
        <v>30.69</v>
      </c>
      <c r="H13" s="19">
        <f t="shared" si="0"/>
        <v>20.7</v>
      </c>
      <c r="I13" s="19">
        <f t="shared" si="0"/>
        <v>147.27000000000001</v>
      </c>
      <c r="J13" s="19">
        <f t="shared" si="0"/>
        <v>858.23</v>
      </c>
      <c r="K13" s="25"/>
      <c r="L13" s="19">
        <f t="shared" ref="L13" si="1">SUM(L6:L12)</f>
        <v>75</v>
      </c>
    </row>
    <row r="14" spans="1:15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621</v>
      </c>
      <c r="G24" s="32">
        <f t="shared" ref="G24:J24" si="4">G13+G23</f>
        <v>30.69</v>
      </c>
      <c r="H24" s="32">
        <f t="shared" si="4"/>
        <v>20.7</v>
      </c>
      <c r="I24" s="32">
        <f t="shared" si="4"/>
        <v>147.27000000000001</v>
      </c>
      <c r="J24" s="32">
        <f t="shared" si="4"/>
        <v>858.23</v>
      </c>
      <c r="K24" s="32"/>
      <c r="L24" s="32">
        <f t="shared" ref="L24" si="5">L13+L23</f>
        <v>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0</v>
      </c>
      <c r="G119" s="32">
        <f t="shared" ref="G119:J119" si="58">G108+G118</f>
        <v>0</v>
      </c>
      <c r="H119" s="32">
        <f t="shared" si="58"/>
        <v>0</v>
      </c>
      <c r="I119" s="32">
        <f t="shared" si="58"/>
        <v>0</v>
      </c>
      <c r="J119" s="32">
        <f t="shared" si="58"/>
        <v>0</v>
      </c>
      <c r="K119" s="32"/>
      <c r="L119" s="32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0</v>
      </c>
      <c r="G138" s="32">
        <f t="shared" ref="G138" si="64">G127+G137</f>
        <v>0</v>
      </c>
      <c r="H138" s="32">
        <f t="shared" ref="H138" si="65">H127+H137</f>
        <v>0</v>
      </c>
      <c r="I138" s="32">
        <f t="shared" ref="I138" si="66">I127+I137</f>
        <v>0</v>
      </c>
      <c r="J138" s="32">
        <f t="shared" ref="J138:L138" si="67">J127+J137</f>
        <v>0</v>
      </c>
      <c r="K138" s="32"/>
      <c r="L138" s="32">
        <f t="shared" si="67"/>
        <v>0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0</v>
      </c>
      <c r="G157" s="32">
        <f t="shared" ref="G157" si="72">G146+G156</f>
        <v>0</v>
      </c>
      <c r="H157" s="32">
        <f t="shared" ref="H157" si="73">H146+H156</f>
        <v>0</v>
      </c>
      <c r="I157" s="32">
        <f t="shared" ref="I157" si="74">I146+I156</f>
        <v>0</v>
      </c>
      <c r="J157" s="32">
        <f t="shared" ref="J157:L157" si="75">J146+J156</f>
        <v>0</v>
      </c>
      <c r="K157" s="32"/>
      <c r="L157" s="32">
        <f t="shared" si="75"/>
        <v>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0</v>
      </c>
      <c r="G176" s="32">
        <f t="shared" ref="G176" si="80">G165+G175</f>
        <v>0</v>
      </c>
      <c r="H176" s="32">
        <f t="shared" ref="H176" si="81">H165+H175</f>
        <v>0</v>
      </c>
      <c r="I176" s="32">
        <f t="shared" ref="I176" si="82">I165+I175</f>
        <v>0</v>
      </c>
      <c r="J176" s="32">
        <f t="shared" ref="J176:L176" si="83">J165+J175</f>
        <v>0</v>
      </c>
      <c r="K176" s="32"/>
      <c r="L176" s="32">
        <f t="shared" si="83"/>
        <v>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0</v>
      </c>
      <c r="G195" s="32">
        <f t="shared" ref="G195" si="88">G184+G194</f>
        <v>0</v>
      </c>
      <c r="H195" s="32">
        <f t="shared" ref="H195" si="89">H184+H194</f>
        <v>0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0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0</v>
      </c>
      <c r="G214" s="32">
        <f t="shared" ref="G214:J214" si="96">G203+G213</f>
        <v>0</v>
      </c>
      <c r="H214" s="32">
        <f t="shared" si="96"/>
        <v>0</v>
      </c>
      <c r="I214" s="32">
        <f t="shared" si="96"/>
        <v>0</v>
      </c>
      <c r="J214" s="32">
        <f t="shared" si="96"/>
        <v>0</v>
      </c>
      <c r="K214" s="32"/>
      <c r="L214" s="32">
        <f t="shared" ref="L214" si="97">L203+L213</f>
        <v>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9" customHeight="1" thickBot="1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621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30.69</v>
      </c>
      <c r="H234" s="34">
        <f t="shared" si="104"/>
        <v>20.7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147.27000000000001</v>
      </c>
      <c r="J234" s="34">
        <f t="shared" si="104"/>
        <v>858.23</v>
      </c>
      <c r="K234" s="34"/>
      <c r="L234" s="34">
        <f t="shared" si="104"/>
        <v>75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2023-12-20T07:32:51Z</dcterms:modified>
</cp:coreProperties>
</file>