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9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233" i="1"/>
  <c r="A233"/>
  <c r="L232"/>
  <c r="J232"/>
  <c r="I232"/>
  <c r="H232"/>
  <c r="G232"/>
  <c r="F232"/>
  <c r="B223"/>
  <c r="A223"/>
  <c r="L222"/>
  <c r="L233" s="1"/>
  <c r="J222"/>
  <c r="J233" s="1"/>
  <c r="I222"/>
  <c r="I233" s="1"/>
  <c r="H222"/>
  <c r="H233" s="1"/>
  <c r="G222"/>
  <c r="F222"/>
  <c r="B214"/>
  <c r="A214"/>
  <c r="L213"/>
  <c r="J213"/>
  <c r="I213"/>
  <c r="H213"/>
  <c r="G213"/>
  <c r="F213"/>
  <c r="B204"/>
  <c r="A204"/>
  <c r="L203"/>
  <c r="J203"/>
  <c r="I203"/>
  <c r="I214" s="1"/>
  <c r="H203"/>
  <c r="H214" s="1"/>
  <c r="G203"/>
  <c r="F203"/>
  <c r="B109"/>
  <c r="B119"/>
  <c r="A119"/>
  <c r="L118"/>
  <c r="J118"/>
  <c r="I118"/>
  <c r="H118"/>
  <c r="G118"/>
  <c r="F118"/>
  <c r="A109"/>
  <c r="L108"/>
  <c r="J108"/>
  <c r="I108"/>
  <c r="H108"/>
  <c r="G108"/>
  <c r="F108"/>
  <c r="J214" l="1"/>
  <c r="L119"/>
  <c r="L214"/>
  <c r="H119"/>
  <c r="I119"/>
  <c r="J119"/>
  <c r="F214"/>
  <c r="G214"/>
  <c r="G233"/>
  <c r="G119"/>
  <c r="F233"/>
  <c r="F119"/>
  <c r="B195"/>
  <c r="A195"/>
  <c r="L194"/>
  <c r="J194"/>
  <c r="I194"/>
  <c r="H194"/>
  <c r="G194"/>
  <c r="F194"/>
  <c r="B185"/>
  <c r="A185"/>
  <c r="L184"/>
  <c r="J184"/>
  <c r="I184"/>
  <c r="H184"/>
  <c r="G184"/>
  <c r="F184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G165"/>
  <c r="F165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J127"/>
  <c r="I127"/>
  <c r="H127"/>
  <c r="G127"/>
  <c r="G138" s="1"/>
  <c r="F127"/>
  <c r="F138" s="1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G51"/>
  <c r="F5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J13"/>
  <c r="I13"/>
  <c r="H13"/>
  <c r="G13"/>
  <c r="G24" s="1"/>
  <c r="G234" s="1"/>
  <c r="F13"/>
  <c r="F24" s="1"/>
  <c r="F234" l="1"/>
  <c r="H81"/>
  <c r="I195"/>
  <c r="F62"/>
  <c r="J81"/>
  <c r="F176"/>
  <c r="J195"/>
  <c r="H195"/>
  <c r="I81"/>
  <c r="L81"/>
  <c r="G176"/>
  <c r="L195"/>
  <c r="G62"/>
  <c r="H62"/>
  <c r="H176"/>
  <c r="H24"/>
  <c r="H234" s="1"/>
  <c r="H138"/>
  <c r="J138"/>
  <c r="I24"/>
  <c r="I234" s="1"/>
  <c r="I138"/>
  <c r="F100"/>
  <c r="L24"/>
  <c r="L234" s="1"/>
  <c r="G100"/>
  <c r="L138"/>
  <c r="H100"/>
  <c r="I100"/>
  <c r="F81"/>
  <c r="J100"/>
  <c r="F195"/>
  <c r="J24"/>
  <c r="J234" s="1"/>
  <c r="G81"/>
  <c r="L100"/>
  <c r="G195"/>
</calcChain>
</file>

<file path=xl/sharedStrings.xml><?xml version="1.0" encoding="utf-8"?>
<sst xmlns="http://schemas.openxmlformats.org/spreadsheetml/2006/main" count="226" uniqueCount="49">
  <si>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</si>
  <si>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</si>
  <si>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</si>
  <si>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</si>
  <si>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</si>
  <si>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</si>
  <si>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</si>
  <si>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</si>
  <si>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</si>
  <si>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</si>
  <si>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</si>
  <si>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</si>
  <si>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</si>
  <si>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</si>
  <si>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</si>
  <si>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</si>
  <si>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</si>
  <si>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</si>
  <si>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</si>
  <si>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</si>
  <si>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</si>
  <si>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</si>
  <si>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</si>
  <si>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</si>
  <si>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</si>
  <si>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</si>
  <si>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</si>
  <si>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</si>
  <si>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</si>
  <si>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</si>
  <si>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</si>
  <si>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</si>
  <si>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</si>
  <si>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</si>
  <si>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</si>
  <si>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</si>
  <si>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</si>
  <si>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</si>
  <si>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</si>
  <si>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</si>
  <si>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Десерт</t>
  </si>
  <si>
    <t>И.О.директора</t>
  </si>
  <si>
    <t>Расулова З.М.</t>
  </si>
  <si>
    <t>Плов из птицы</t>
  </si>
  <si>
    <t>Салат из помидоров и огурцов с растительным маслом</t>
  </si>
  <si>
    <t>Ломтишка</t>
  </si>
  <si>
    <t>Яблоки</t>
  </si>
  <si>
    <t>Бутерброд с маслом</t>
  </si>
  <si>
    <t>Компот из сухофрутов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</si>
</sst>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Q9" sqref="Q9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5" ht="15">
      <c r="A1" s="1" t="s">
        <v>7</v>
      </c>
      <c r="C1" s="56"/>
      <c r="D1" s="57"/>
      <c r="E1" s="57"/>
      <c r="F1" s="12" t="s">
        <v>16</v>
      </c>
      <c r="G1" s="2" t="s">
        <v>17</v>
      </c>
      <c r="H1" s="58" t="s">
        <v>41</v>
      </c>
      <c r="I1" s="58"/>
      <c r="J1" s="58"/>
      <c r="K1" s="58"/>
    </row>
    <row r="2" spans="1:15" ht="18">
      <c r="A2" s="35" t="s">
        <v>6</v>
      </c>
      <c r="C2" s="2"/>
      <c r="G2" s="2" t="s">
        <v>18</v>
      </c>
      <c r="H2" s="58" t="s">
        <v>42</v>
      </c>
      <c r="I2" s="58"/>
      <c r="J2" s="58"/>
      <c r="K2" s="58"/>
    </row>
    <row r="3" spans="1:15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21</v>
      </c>
      <c r="I3" s="48">
        <v>12</v>
      </c>
      <c r="J3" s="49">
        <v>2023</v>
      </c>
      <c r="K3" s="50"/>
      <c r="O3" s="2">
        <v>1.1000000000000001</v>
      </c>
    </row>
    <row r="4" spans="1:15">
      <c r="C4" s="2"/>
      <c r="D4" s="4"/>
      <c r="H4" s="47" t="s">
        <v>36</v>
      </c>
      <c r="I4" s="47" t="s">
        <v>37</v>
      </c>
      <c r="J4" s="47" t="s">
        <v>38</v>
      </c>
    </row>
    <row r="5" spans="1:15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5" ht="15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>
        <v>150</v>
      </c>
      <c r="G6" s="40">
        <v>8.1999999999999993</v>
      </c>
      <c r="H6" s="40">
        <v>6.4</v>
      </c>
      <c r="I6" s="40">
        <v>11.8</v>
      </c>
      <c r="J6" s="40">
        <v>136.1</v>
      </c>
      <c r="K6" s="41"/>
      <c r="L6" s="40">
        <v>25.7</v>
      </c>
    </row>
    <row r="7" spans="1:15" ht="15">
      <c r="A7" s="23"/>
      <c r="B7" s="15"/>
      <c r="C7" s="11"/>
      <c r="D7" s="6"/>
      <c r="E7" s="42" t="s">
        <v>44</v>
      </c>
      <c r="F7" s="43">
        <v>69</v>
      </c>
      <c r="G7" s="43">
        <v>0.8</v>
      </c>
      <c r="H7" s="43">
        <v>8</v>
      </c>
      <c r="I7" s="43">
        <v>4.0999999999999996</v>
      </c>
      <c r="J7" s="43">
        <v>89.7</v>
      </c>
      <c r="K7" s="44"/>
      <c r="L7" s="43">
        <v>7.26</v>
      </c>
    </row>
    <row r="8" spans="1:15" ht="15">
      <c r="A8" s="23"/>
      <c r="B8" s="15"/>
      <c r="C8" s="11"/>
      <c r="D8" s="7" t="s">
        <v>22</v>
      </c>
      <c r="E8" s="42" t="s">
        <v>48</v>
      </c>
      <c r="F8" s="43">
        <v>200</v>
      </c>
      <c r="G8" s="43">
        <v>0.8</v>
      </c>
      <c r="H8" s="43">
        <v>0</v>
      </c>
      <c r="I8" s="43">
        <v>14.2</v>
      </c>
      <c r="J8" s="43">
        <v>60</v>
      </c>
      <c r="K8" s="44"/>
      <c r="L8" s="43">
        <v>2.97</v>
      </c>
    </row>
    <row r="9" spans="1:15" ht="15">
      <c r="A9" s="23"/>
      <c r="B9" s="15"/>
      <c r="C9" s="11"/>
      <c r="D9" s="7" t="s">
        <v>23</v>
      </c>
      <c r="E9" s="42" t="s">
        <v>39</v>
      </c>
      <c r="F9" s="43">
        <v>40</v>
      </c>
      <c r="G9" s="43">
        <v>8</v>
      </c>
      <c r="H9" s="43">
        <v>1</v>
      </c>
      <c r="I9" s="43">
        <v>49</v>
      </c>
      <c r="J9" s="43">
        <v>200</v>
      </c>
      <c r="K9" s="44"/>
      <c r="L9" s="43">
        <v>2.37</v>
      </c>
    </row>
    <row r="10" spans="1:15" ht="15">
      <c r="A10" s="23"/>
      <c r="B10" s="15"/>
      <c r="C10" s="11"/>
      <c r="D10" s="7" t="s">
        <v>24</v>
      </c>
      <c r="E10" s="42" t="s">
        <v>46</v>
      </c>
      <c r="F10" s="43">
        <v>100</v>
      </c>
      <c r="G10" s="43">
        <v>0.41</v>
      </c>
      <c r="H10" s="43">
        <v>0.37</v>
      </c>
      <c r="I10" s="43">
        <v>10.32</v>
      </c>
      <c r="J10" s="43">
        <v>55.75</v>
      </c>
      <c r="K10" s="44"/>
      <c r="L10" s="43">
        <v>10</v>
      </c>
    </row>
    <row r="11" spans="1:15" ht="15">
      <c r="A11" s="23"/>
      <c r="B11" s="15"/>
      <c r="C11" s="11"/>
      <c r="D11" s="6" t="s">
        <v>40</v>
      </c>
      <c r="E11" s="42" t="s">
        <v>45</v>
      </c>
      <c r="F11" s="43">
        <v>100</v>
      </c>
      <c r="G11" s="43">
        <v>6</v>
      </c>
      <c r="H11" s="43">
        <v>22</v>
      </c>
      <c r="I11" s="43">
        <v>51</v>
      </c>
      <c r="J11" s="43">
        <v>426</v>
      </c>
      <c r="K11" s="44"/>
      <c r="L11" s="43">
        <v>10.7</v>
      </c>
    </row>
    <row r="12" spans="1:15" ht="15">
      <c r="A12" s="23"/>
      <c r="B12" s="15"/>
      <c r="C12" s="11"/>
      <c r="D12" s="6"/>
      <c r="E12" s="42" t="s">
        <v>47</v>
      </c>
      <c r="F12" s="43">
        <v>35</v>
      </c>
      <c r="G12" s="43">
        <v>5.0999999999999996</v>
      </c>
      <c r="H12" s="43">
        <v>27.2</v>
      </c>
      <c r="I12" s="43">
        <v>33.6</v>
      </c>
      <c r="J12" s="43">
        <v>398.6</v>
      </c>
      <c r="K12" s="44"/>
      <c r="L12" s="43">
        <v>16</v>
      </c>
    </row>
    <row r="13" spans="1:15" ht="15">
      <c r="A13" s="24"/>
      <c r="B13" s="17"/>
      <c r="C13" s="8"/>
      <c r="D13" s="18" t="s">
        <v>33</v>
      </c>
      <c r="E13" s="9"/>
      <c r="F13" s="19">
        <f>SUM(F6:F12)</f>
        <v>694</v>
      </c>
      <c r="G13" s="19">
        <f t="shared" ref="G13:J13" si="0">SUM(G6:G12)</f>
        <v>29.310000000000002</v>
      </c>
      <c r="H13" s="19">
        <f t="shared" si="0"/>
        <v>64.97</v>
      </c>
      <c r="I13" s="19">
        <f t="shared" si="0"/>
        <v>174.01999999999998</v>
      </c>
      <c r="J13" s="19">
        <f t="shared" si="0"/>
        <v>1366.15</v>
      </c>
      <c r="K13" s="25"/>
      <c r="L13" s="19">
        <f t="shared" ref="L13" si="1">SUM(L6:L12)</f>
        <v>75</v>
      </c>
    </row>
    <row r="14" spans="1:15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5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5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694</v>
      </c>
      <c r="G24" s="32">
        <f t="shared" ref="G24:J24" si="4">G13+G23</f>
        <v>29.310000000000002</v>
      </c>
      <c r="H24" s="32">
        <f t="shared" si="4"/>
        <v>64.97</v>
      </c>
      <c r="I24" s="32">
        <f t="shared" si="4"/>
        <v>174.01999999999998</v>
      </c>
      <c r="J24" s="32">
        <f t="shared" si="4"/>
        <v>1366.15</v>
      </c>
      <c r="K24" s="32"/>
      <c r="L24" s="32">
        <f t="shared" ref="L24" si="5">L13+L23</f>
        <v>75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0</v>
      </c>
      <c r="G43" s="32">
        <f t="shared" ref="G43" si="14">G32+G42</f>
        <v>0</v>
      </c>
      <c r="H43" s="32">
        <f t="shared" ref="H43" si="15">H32+H42</f>
        <v>0</v>
      </c>
      <c r="I43" s="32">
        <f t="shared" ref="I43" si="16">I32+I42</f>
        <v>0</v>
      </c>
      <c r="J43" s="32">
        <f t="shared" ref="J43:L43" si="17">J32+J42</f>
        <v>0</v>
      </c>
      <c r="K43" s="32"/>
      <c r="L43" s="32">
        <f t="shared" si="17"/>
        <v>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0</v>
      </c>
      <c r="G62" s="32">
        <f t="shared" ref="G62" si="26">G51+G61</f>
        <v>0</v>
      </c>
      <c r="H62" s="32">
        <f t="shared" ref="H62" si="27">H51+H61</f>
        <v>0</v>
      </c>
      <c r="I62" s="32">
        <f t="shared" ref="I62" si="28">I51+I61</f>
        <v>0</v>
      </c>
      <c r="J62" s="32">
        <f t="shared" ref="J62:L62" si="29">J51+J61</f>
        <v>0</v>
      </c>
      <c r="K62" s="32"/>
      <c r="L62" s="32">
        <f t="shared" si="29"/>
        <v>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0</v>
      </c>
      <c r="G81" s="32">
        <f t="shared" ref="G81" si="38">G70+G80</f>
        <v>0</v>
      </c>
      <c r="H81" s="32">
        <f t="shared" ref="H81" si="39">H70+H80</f>
        <v>0</v>
      </c>
      <c r="I81" s="32">
        <f t="shared" ref="I81" si="40">I70+I80</f>
        <v>0</v>
      </c>
      <c r="J81" s="32">
        <f t="shared" ref="J81:L81" si="41">J70+J80</f>
        <v>0</v>
      </c>
      <c r="K81" s="32"/>
      <c r="L81" s="32">
        <f t="shared" si="41"/>
        <v>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0</v>
      </c>
      <c r="G100" s="32">
        <f t="shared" ref="G100" si="50">G89+G99</f>
        <v>0</v>
      </c>
      <c r="H100" s="32">
        <f t="shared" ref="H100" si="51">H89+H99</f>
        <v>0</v>
      </c>
      <c r="I100" s="32">
        <f t="shared" ref="I100" si="52">I89+I99</f>
        <v>0</v>
      </c>
      <c r="J100" s="32">
        <f t="shared" ref="J100:L100" si="53">J89+J99</f>
        <v>0</v>
      </c>
      <c r="K100" s="32"/>
      <c r="L100" s="32">
        <f t="shared" si="53"/>
        <v>0</v>
      </c>
    </row>
    <row r="101" spans="1:12" ht="15">
      <c r="A101" s="20">
        <v>1</v>
      </c>
      <c r="B101" s="21">
        <v>6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>
      <c r="A119" s="29">
        <f>A101</f>
        <v>1</v>
      </c>
      <c r="B119" s="30">
        <f>B101</f>
        <v>6</v>
      </c>
      <c r="C119" s="54" t="s">
        <v>4</v>
      </c>
      <c r="D119" s="55"/>
      <c r="E119" s="31"/>
      <c r="F119" s="32">
        <f>F108+F118</f>
        <v>0</v>
      </c>
      <c r="G119" s="32">
        <f t="shared" ref="G119:J119" si="58">G108+G118</f>
        <v>0</v>
      </c>
      <c r="H119" s="32">
        <f t="shared" si="58"/>
        <v>0</v>
      </c>
      <c r="I119" s="32">
        <f t="shared" si="58"/>
        <v>0</v>
      </c>
      <c r="J119" s="32">
        <f t="shared" si="58"/>
        <v>0</v>
      </c>
      <c r="K119" s="32"/>
      <c r="L119" s="32">
        <f t="shared" ref="L119" si="59">L108+L118</f>
        <v>0</v>
      </c>
    </row>
    <row r="120" spans="1:12" ht="15">
      <c r="A120" s="14">
        <v>2</v>
      </c>
      <c r="B120" s="15">
        <v>1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0">SUM(G120:G126)</f>
        <v>0</v>
      </c>
      <c r="H127" s="19">
        <f t="shared" si="60"/>
        <v>0</v>
      </c>
      <c r="I127" s="19">
        <f t="shared" si="60"/>
        <v>0</v>
      </c>
      <c r="J127" s="19">
        <f t="shared" si="60"/>
        <v>0</v>
      </c>
      <c r="K127" s="25"/>
      <c r="L127" s="19">
        <f t="shared" ref="L127" si="61">SUM(L120:L126)</f>
        <v>0</v>
      </c>
    </row>
    <row r="128" spans="1:12" ht="1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>
      <c r="A138" s="33">
        <f>A120</f>
        <v>2</v>
      </c>
      <c r="B138" s="33">
        <f>B120</f>
        <v>1</v>
      </c>
      <c r="C138" s="54" t="s">
        <v>4</v>
      </c>
      <c r="D138" s="55"/>
      <c r="E138" s="31"/>
      <c r="F138" s="32">
        <f>F127+F137</f>
        <v>0</v>
      </c>
      <c r="G138" s="32">
        <f t="shared" ref="G138" si="64">G127+G137</f>
        <v>0</v>
      </c>
      <c r="H138" s="32">
        <f t="shared" ref="H138" si="65">H127+H137</f>
        <v>0</v>
      </c>
      <c r="I138" s="32">
        <f t="shared" ref="I138" si="66">I127+I137</f>
        <v>0</v>
      </c>
      <c r="J138" s="32">
        <f t="shared" ref="J138:L138" si="67">J127+J137</f>
        <v>0</v>
      </c>
      <c r="K138" s="32"/>
      <c r="L138" s="32">
        <f t="shared" si="67"/>
        <v>0</v>
      </c>
    </row>
    <row r="139" spans="1:12" ht="15">
      <c r="A139" s="20">
        <v>2</v>
      </c>
      <c r="B139" s="21">
        <v>2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68">SUM(G139:G145)</f>
        <v>0</v>
      </c>
      <c r="H146" s="19">
        <f t="shared" si="68"/>
        <v>0</v>
      </c>
      <c r="I146" s="19">
        <f t="shared" si="68"/>
        <v>0</v>
      </c>
      <c r="J146" s="19">
        <f t="shared" si="68"/>
        <v>0</v>
      </c>
      <c r="K146" s="25"/>
      <c r="L146" s="19">
        <f t="shared" ref="L146" si="69">SUM(L139:L145)</f>
        <v>0</v>
      </c>
    </row>
    <row r="147" spans="1:12" ht="1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>
      <c r="A157" s="29">
        <f>A139</f>
        <v>2</v>
      </c>
      <c r="B157" s="30">
        <f>B139</f>
        <v>2</v>
      </c>
      <c r="C157" s="54" t="s">
        <v>4</v>
      </c>
      <c r="D157" s="55"/>
      <c r="E157" s="31"/>
      <c r="F157" s="32">
        <f>F146+F156</f>
        <v>0</v>
      </c>
      <c r="G157" s="32">
        <f t="shared" ref="G157" si="72">G146+G156</f>
        <v>0</v>
      </c>
      <c r="H157" s="32">
        <f t="shared" ref="H157" si="73">H146+H156</f>
        <v>0</v>
      </c>
      <c r="I157" s="32">
        <f t="shared" ref="I157" si="74">I146+I156</f>
        <v>0</v>
      </c>
      <c r="J157" s="32">
        <f t="shared" ref="J157:L157" si="75">J146+J156</f>
        <v>0</v>
      </c>
      <c r="K157" s="32"/>
      <c r="L157" s="32">
        <f t="shared" si="75"/>
        <v>0</v>
      </c>
    </row>
    <row r="158" spans="1:12" ht="15">
      <c r="A158" s="20">
        <v>2</v>
      </c>
      <c r="B158" s="21">
        <v>3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6">SUM(G158:G164)</f>
        <v>0</v>
      </c>
      <c r="H165" s="19">
        <f t="shared" si="76"/>
        <v>0</v>
      </c>
      <c r="I165" s="19">
        <f t="shared" si="76"/>
        <v>0</v>
      </c>
      <c r="J165" s="19">
        <f t="shared" si="76"/>
        <v>0</v>
      </c>
      <c r="K165" s="25"/>
      <c r="L165" s="19">
        <f t="shared" ref="L165" si="77">SUM(L158:L164)</f>
        <v>0</v>
      </c>
    </row>
    <row r="166" spans="1:12" ht="1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>
      <c r="A176" s="29">
        <f>A158</f>
        <v>2</v>
      </c>
      <c r="B176" s="30">
        <f>B158</f>
        <v>3</v>
      </c>
      <c r="C176" s="54" t="s">
        <v>4</v>
      </c>
      <c r="D176" s="55"/>
      <c r="E176" s="31"/>
      <c r="F176" s="32">
        <f>F165+F175</f>
        <v>0</v>
      </c>
      <c r="G176" s="32">
        <f t="shared" ref="G176" si="80">G165+G175</f>
        <v>0</v>
      </c>
      <c r="H176" s="32">
        <f t="shared" ref="H176" si="81">H165+H175</f>
        <v>0</v>
      </c>
      <c r="I176" s="32">
        <f t="shared" ref="I176" si="82">I165+I175</f>
        <v>0</v>
      </c>
      <c r="J176" s="32">
        <f t="shared" ref="J176:L176" si="83">J165+J175</f>
        <v>0</v>
      </c>
      <c r="K176" s="32"/>
      <c r="L176" s="32">
        <f t="shared" si="83"/>
        <v>0</v>
      </c>
    </row>
    <row r="177" spans="1:12" ht="15">
      <c r="A177" s="20">
        <v>2</v>
      </c>
      <c r="B177" s="21">
        <v>4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4">SUM(G177:G183)</f>
        <v>0</v>
      </c>
      <c r="H184" s="19">
        <f t="shared" si="84"/>
        <v>0</v>
      </c>
      <c r="I184" s="19">
        <f t="shared" si="84"/>
        <v>0</v>
      </c>
      <c r="J184" s="19">
        <f t="shared" si="84"/>
        <v>0</v>
      </c>
      <c r="K184" s="25"/>
      <c r="L184" s="19">
        <f t="shared" ref="L184" si="85">SUM(L177:L183)</f>
        <v>0</v>
      </c>
    </row>
    <row r="185" spans="1:12" ht="1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>
      <c r="A195" s="29">
        <f>A177</f>
        <v>2</v>
      </c>
      <c r="B195" s="30">
        <f>B177</f>
        <v>4</v>
      </c>
      <c r="C195" s="54" t="s">
        <v>4</v>
      </c>
      <c r="D195" s="55"/>
      <c r="E195" s="31"/>
      <c r="F195" s="32">
        <f>F184+F194</f>
        <v>0</v>
      </c>
      <c r="G195" s="32">
        <f t="shared" ref="G195" si="88">G184+G194</f>
        <v>0</v>
      </c>
      <c r="H195" s="32">
        <f t="shared" ref="H195" si="89">H184+H194</f>
        <v>0</v>
      </c>
      <c r="I195" s="32">
        <f t="shared" ref="I195" si="90">I184+I194</f>
        <v>0</v>
      </c>
      <c r="J195" s="32">
        <f t="shared" ref="J195:L195" si="91">J184+J194</f>
        <v>0</v>
      </c>
      <c r="K195" s="32"/>
      <c r="L195" s="32">
        <f t="shared" si="91"/>
        <v>0</v>
      </c>
    </row>
    <row r="196" spans="1:12" ht="15">
      <c r="A196" s="20">
        <v>2</v>
      </c>
      <c r="B196" s="21">
        <v>5</v>
      </c>
      <c r="C196" s="22" t="s">
        <v>20</v>
      </c>
      <c r="D196" s="5" t="s">
        <v>21</v>
      </c>
      <c r="E196" s="39"/>
      <c r="F196" s="40"/>
      <c r="G196" s="40"/>
      <c r="H196" s="40"/>
      <c r="I196" s="40"/>
      <c r="J196" s="40"/>
      <c r="K196" s="41"/>
      <c r="L196" s="40"/>
    </row>
    <row r="197" spans="1:12" ht="1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">
      <c r="A198" s="23"/>
      <c r="B198" s="15"/>
      <c r="C198" s="11"/>
      <c r="D198" s="7" t="s">
        <v>22</v>
      </c>
      <c r="E198" s="42"/>
      <c r="F198" s="43"/>
      <c r="G198" s="43"/>
      <c r="H198" s="43"/>
      <c r="I198" s="43"/>
      <c r="J198" s="43"/>
      <c r="K198" s="44"/>
      <c r="L198" s="43"/>
    </row>
    <row r="199" spans="1:12" ht="15">
      <c r="A199" s="23"/>
      <c r="B199" s="15"/>
      <c r="C199" s="11"/>
      <c r="D199" s="7" t="s">
        <v>23</v>
      </c>
      <c r="E199" s="42"/>
      <c r="F199" s="43"/>
      <c r="G199" s="43"/>
      <c r="H199" s="43"/>
      <c r="I199" s="43"/>
      <c r="J199" s="43"/>
      <c r="K199" s="44"/>
      <c r="L199" s="43"/>
    </row>
    <row r="200" spans="1:12" ht="15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>
      <c r="A203" s="24"/>
      <c r="B203" s="17"/>
      <c r="C203" s="8"/>
      <c r="D203" s="18" t="s">
        <v>33</v>
      </c>
      <c r="E203" s="9"/>
      <c r="F203" s="19">
        <f>SUM(F196:F202)</f>
        <v>0</v>
      </c>
      <c r="G203" s="19">
        <f t="shared" ref="G203:J203" si="92">SUM(G196:G202)</f>
        <v>0</v>
      </c>
      <c r="H203" s="19">
        <f t="shared" si="92"/>
        <v>0</v>
      </c>
      <c r="I203" s="19">
        <f t="shared" si="92"/>
        <v>0</v>
      </c>
      <c r="J203" s="19">
        <f t="shared" si="92"/>
        <v>0</v>
      </c>
      <c r="K203" s="25"/>
      <c r="L203" s="19">
        <f t="shared" ref="L203" si="93">SUM(L196:L202)</f>
        <v>0</v>
      </c>
    </row>
    <row r="204" spans="1:12" ht="1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>
      <c r="A214" s="29">
        <f>A196</f>
        <v>2</v>
      </c>
      <c r="B214" s="30">
        <f>B196</f>
        <v>5</v>
      </c>
      <c r="C214" s="54" t="s">
        <v>4</v>
      </c>
      <c r="D214" s="55"/>
      <c r="E214" s="31"/>
      <c r="F214" s="32">
        <f>F203+F213</f>
        <v>0</v>
      </c>
      <c r="G214" s="32">
        <f t="shared" ref="G214:J214" si="96">G203+G213</f>
        <v>0</v>
      </c>
      <c r="H214" s="32">
        <f t="shared" si="96"/>
        <v>0</v>
      </c>
      <c r="I214" s="32">
        <f t="shared" si="96"/>
        <v>0</v>
      </c>
      <c r="J214" s="32">
        <f t="shared" si="96"/>
        <v>0</v>
      </c>
      <c r="K214" s="32"/>
      <c r="L214" s="32">
        <f t="shared" ref="L214" si="97">L203+L213</f>
        <v>0</v>
      </c>
    </row>
    <row r="215" spans="1:12" ht="15">
      <c r="A215" s="20">
        <v>2</v>
      </c>
      <c r="B215" s="21">
        <v>6</v>
      </c>
      <c r="C215" s="22" t="s">
        <v>20</v>
      </c>
      <c r="D215" s="5" t="s">
        <v>21</v>
      </c>
      <c r="E215" s="39"/>
      <c r="F215" s="40"/>
      <c r="G215" s="40"/>
      <c r="H215" s="40"/>
      <c r="I215" s="40"/>
      <c r="J215" s="40"/>
      <c r="K215" s="41"/>
      <c r="L215" s="40"/>
    </row>
    <row r="216" spans="1:12" ht="1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5">
      <c r="A217" s="23"/>
      <c r="B217" s="15"/>
      <c r="C217" s="11"/>
      <c r="D217" s="7" t="s">
        <v>22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>
      <c r="A218" s="23"/>
      <c r="B218" s="15"/>
      <c r="C218" s="11"/>
      <c r="D218" s="7" t="s">
        <v>23</v>
      </c>
      <c r="E218" s="42"/>
      <c r="F218" s="43"/>
      <c r="G218" s="43"/>
      <c r="H218" s="43"/>
      <c r="I218" s="43"/>
      <c r="J218" s="43"/>
      <c r="K218" s="44"/>
      <c r="L218" s="43"/>
    </row>
    <row r="219" spans="1:12" ht="1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>
      <c r="A222" s="24"/>
      <c r="B222" s="17"/>
      <c r="C222" s="8"/>
      <c r="D222" s="18" t="s">
        <v>33</v>
      </c>
      <c r="E222" s="9"/>
      <c r="F222" s="19">
        <f>SUM(F215:F221)</f>
        <v>0</v>
      </c>
      <c r="G222" s="19">
        <f t="shared" ref="G222:J222" si="98">SUM(G215:G221)</f>
        <v>0</v>
      </c>
      <c r="H222" s="19">
        <f t="shared" si="98"/>
        <v>0</v>
      </c>
      <c r="I222" s="19">
        <f t="shared" si="98"/>
        <v>0</v>
      </c>
      <c r="J222" s="19">
        <f t="shared" si="98"/>
        <v>0</v>
      </c>
      <c r="K222" s="25"/>
      <c r="L222" s="19">
        <f t="shared" ref="L222" si="99">SUM(L215:L221)</f>
        <v>0</v>
      </c>
    </row>
    <row r="223" spans="1:12" ht="1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>
      <c r="A233" s="29">
        <f>A215</f>
        <v>2</v>
      </c>
      <c r="B233" s="30">
        <f>B215</f>
        <v>6</v>
      </c>
      <c r="C233" s="54" t="s">
        <v>4</v>
      </c>
      <c r="D233" s="55"/>
      <c r="E233" s="31"/>
      <c r="F233" s="32">
        <f>F222+F232</f>
        <v>0</v>
      </c>
      <c r="G233" s="32">
        <f t="shared" ref="G233:J233" si="102">G222+G232</f>
        <v>0</v>
      </c>
      <c r="H233" s="32">
        <f t="shared" si="102"/>
        <v>0</v>
      </c>
      <c r="I233" s="32">
        <f t="shared" si="102"/>
        <v>0</v>
      </c>
      <c r="J233" s="32">
        <f t="shared" si="102"/>
        <v>0</v>
      </c>
      <c r="K233" s="32"/>
      <c r="L233" s="32">
        <f t="shared" ref="L233" si="103">L222+L232</f>
        <v>0</v>
      </c>
    </row>
    <row r="234" spans="1:12" ht="13.9" customHeight="1" thickBot="1">
      <c r="A234" s="27"/>
      <c r="B234" s="28"/>
      <c r="C234" s="51" t="s">
        <v>5</v>
      </c>
      <c r="D234" s="52"/>
      <c r="E234" s="53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694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29.310000000000002</v>
      </c>
      <c r="H234" s="34">
        <f t="shared" si="104"/>
        <v>64.97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174.01999999999998</v>
      </c>
      <c r="J234" s="34">
        <f t="shared" si="104"/>
        <v>1366.15</v>
      </c>
      <c r="K234" s="34"/>
      <c r="L234" s="34">
        <f t="shared" si="104"/>
        <v>75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Comp6</cp:lastModifiedBy>
  <dcterms:created xsi:type="dcterms:W3CDTF">2022-05-16T14:23:56Z</dcterms:created>
  <dcterms:modified xsi:type="dcterms:W3CDTF">2023-12-20T07:54:47Z</dcterms:modified>
</cp:coreProperties>
</file>