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99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233" i="1"/>
  <c r="A233"/>
  <c r="L232"/>
  <c r="J232"/>
  <c r="I232"/>
  <c r="H232"/>
  <c r="G232"/>
  <c r="F232"/>
  <c r="B223"/>
  <c r="A223"/>
  <c r="L222"/>
  <c r="L233" s="1"/>
  <c r="J222"/>
  <c r="J233" s="1"/>
  <c r="I222"/>
  <c r="I233" s="1"/>
  <c r="H222"/>
  <c r="H233" s="1"/>
  <c r="G222"/>
  <c r="F222"/>
  <c r="B214"/>
  <c r="A214"/>
  <c r="L213"/>
  <c r="J213"/>
  <c r="I213"/>
  <c r="H213"/>
  <c r="G213"/>
  <c r="F213"/>
  <c r="B204"/>
  <c r="A204"/>
  <c r="L203"/>
  <c r="J203"/>
  <c r="I203"/>
  <c r="I214" s="1"/>
  <c r="H203"/>
  <c r="H214" s="1"/>
  <c r="G203"/>
  <c r="F203"/>
  <c r="B109"/>
  <c r="B119"/>
  <c r="A119"/>
  <c r="L118"/>
  <c r="J118"/>
  <c r="I118"/>
  <c r="H118"/>
  <c r="G118"/>
  <c r="F118"/>
  <c r="A109"/>
  <c r="L108"/>
  <c r="J108"/>
  <c r="I108"/>
  <c r="H108"/>
  <c r="G108"/>
  <c r="F108"/>
  <c r="J214" l="1"/>
  <c r="L119"/>
  <c r="L214"/>
  <c r="H119"/>
  <c r="I119"/>
  <c r="J119"/>
  <c r="F214"/>
  <c r="G214"/>
  <c r="G233"/>
  <c r="G119"/>
  <c r="F233"/>
  <c r="F119"/>
  <c r="B195"/>
  <c r="A195"/>
  <c r="L194"/>
  <c r="J194"/>
  <c r="I194"/>
  <c r="H194"/>
  <c r="G194"/>
  <c r="F194"/>
  <c r="B185"/>
  <c r="A185"/>
  <c r="L184"/>
  <c r="J184"/>
  <c r="I184"/>
  <c r="H184"/>
  <c r="G184"/>
  <c r="F184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G165"/>
  <c r="F165"/>
  <c r="B157"/>
  <c r="A157"/>
  <c r="L156"/>
  <c r="J156"/>
  <c r="I156"/>
  <c r="H156"/>
  <c r="G156"/>
  <c r="F156"/>
  <c r="B147"/>
  <c r="A147"/>
  <c r="L146"/>
  <c r="L157" s="1"/>
  <c r="J146"/>
  <c r="J157" s="1"/>
  <c r="I146"/>
  <c r="I157" s="1"/>
  <c r="H146"/>
  <c r="H157" s="1"/>
  <c r="G146"/>
  <c r="G157" s="1"/>
  <c r="F146"/>
  <c r="F157" s="1"/>
  <c r="B138"/>
  <c r="A138"/>
  <c r="L137"/>
  <c r="J137"/>
  <c r="I137"/>
  <c r="H137"/>
  <c r="G137"/>
  <c r="F137"/>
  <c r="B128"/>
  <c r="A128"/>
  <c r="L127"/>
  <c r="J127"/>
  <c r="I127"/>
  <c r="H127"/>
  <c r="G127"/>
  <c r="G138" s="1"/>
  <c r="F127"/>
  <c r="F138" s="1"/>
  <c r="B100"/>
  <c r="A100"/>
  <c r="L99"/>
  <c r="J99"/>
  <c r="I99"/>
  <c r="H99"/>
  <c r="G99"/>
  <c r="F99"/>
  <c r="B90"/>
  <c r="A90"/>
  <c r="L89"/>
  <c r="J89"/>
  <c r="I89"/>
  <c r="H89"/>
  <c r="G89"/>
  <c r="F89"/>
  <c r="B81"/>
  <c r="A81"/>
  <c r="L80"/>
  <c r="J80"/>
  <c r="I80"/>
  <c r="H80"/>
  <c r="G80"/>
  <c r="F80"/>
  <c r="B71"/>
  <c r="A71"/>
  <c r="L70"/>
  <c r="J70"/>
  <c r="I70"/>
  <c r="H70"/>
  <c r="G70"/>
  <c r="F70"/>
  <c r="B62"/>
  <c r="A62"/>
  <c r="L61"/>
  <c r="J61"/>
  <c r="I61"/>
  <c r="H61"/>
  <c r="G61"/>
  <c r="F61"/>
  <c r="B52"/>
  <c r="A52"/>
  <c r="L51"/>
  <c r="L62" s="1"/>
  <c r="J51"/>
  <c r="J62" s="1"/>
  <c r="I51"/>
  <c r="I62" s="1"/>
  <c r="H51"/>
  <c r="G51"/>
  <c r="F51"/>
  <c r="B43"/>
  <c r="A43"/>
  <c r="L42"/>
  <c r="J42"/>
  <c r="I42"/>
  <c r="H42"/>
  <c r="G42"/>
  <c r="F42"/>
  <c r="B33"/>
  <c r="A33"/>
  <c r="L32"/>
  <c r="L43" s="1"/>
  <c r="J32"/>
  <c r="J43" s="1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J13"/>
  <c r="I13"/>
  <c r="H13"/>
  <c r="G13"/>
  <c r="G24" s="1"/>
  <c r="G234" s="1"/>
  <c r="F13"/>
  <c r="F24" s="1"/>
  <c r="F234" l="1"/>
  <c r="H81"/>
  <c r="I195"/>
  <c r="F62"/>
  <c r="J81"/>
  <c r="F176"/>
  <c r="J195"/>
  <c r="H195"/>
  <c r="I81"/>
  <c r="L81"/>
  <c r="G176"/>
  <c r="L195"/>
  <c r="G62"/>
  <c r="H62"/>
  <c r="H176"/>
  <c r="H24"/>
  <c r="H234" s="1"/>
  <c r="H138"/>
  <c r="J138"/>
  <c r="I24"/>
  <c r="I234" s="1"/>
  <c r="I138"/>
  <c r="F100"/>
  <c r="L24"/>
  <c r="L234" s="1"/>
  <c r="G100"/>
  <c r="L138"/>
  <c r="H100"/>
  <c r="I100"/>
  <c r="F81"/>
  <c r="J100"/>
  <c r="F195"/>
  <c r="J24"/>
  <c r="J234" s="1"/>
  <c r="G81"/>
  <c r="L100"/>
  <c r="G195"/>
</calcChain>
</file>

<file path=xl/sharedStrings.xml><?xml version="1.0" encoding="utf-8"?>
<sst xmlns="http://schemas.openxmlformats.org/spreadsheetml/2006/main" count="224" uniqueCount="47">
  <si>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</si>
  <si>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</si>
  <si>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</si>
  <si>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</si>
  <si>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</si>
  <si>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</si>
  <si>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</si>
  <si>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</si>
  <si>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</si>
  <si>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</si>
  <si>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</si>
  <si>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</si>
  <si>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</si>
  <si>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</si>
  <si>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</si>
  <si>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</si>
  <si>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</si>
  <si>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</si>
  <si>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</si>
  <si>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</si>
  <si>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</si>
  <si>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</si>
  <si>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</si>
  <si>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</si>
  <si>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</si>
  <si>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</si>
  <si>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</si>
  <si>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</si>
  <si>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</si>
  <si>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</si>
  <si>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</si>
  <si>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</si>
  <si>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</si>
  <si>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</si>
  <si>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</si>
  <si>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</si>
  <si>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</si>
  <si>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</si>
  <si>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</si>
  <si>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пшеничный</t>
  </si>
  <si>
    <t>Десерт</t>
  </si>
  <si>
    <t>И.О.директора</t>
  </si>
  <si>
    <t>Расулова З.М.</t>
  </si>
  <si>
    <t>Картофель отварное</t>
  </si>
  <si>
    <t>Какао с молоком</t>
  </si>
  <si>
    <t>Гуляш из говядины</t>
  </si>
  <si>
    <t>Молочная булочка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</si>
</sst>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0" borderId="23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25" xfId="0" applyFont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234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N5" sqref="N5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5" ht="15">
      <c r="A1" s="1" t="s">
        <v>7</v>
      </c>
      <c r="C1" s="56"/>
      <c r="D1" s="57"/>
      <c r="E1" s="57"/>
      <c r="F1" s="12" t="s">
        <v>16</v>
      </c>
      <c r="G1" s="2" t="s">
        <v>17</v>
      </c>
      <c r="H1" s="58" t="s">
        <v>41</v>
      </c>
      <c r="I1" s="58"/>
      <c r="J1" s="58"/>
      <c r="K1" s="58"/>
    </row>
    <row r="2" spans="1:15" ht="18">
      <c r="A2" s="35" t="s">
        <v>6</v>
      </c>
      <c r="C2" s="2"/>
      <c r="G2" s="2" t="s">
        <v>18</v>
      </c>
      <c r="H2" s="58" t="s">
        <v>42</v>
      </c>
      <c r="I2" s="58"/>
      <c r="J2" s="58"/>
      <c r="K2" s="58"/>
    </row>
    <row r="3" spans="1:15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16</v>
      </c>
      <c r="I3" s="48">
        <v>2</v>
      </c>
      <c r="J3" s="49">
        <v>2024</v>
      </c>
      <c r="K3" s="50"/>
      <c r="O3" s="2">
        <v>1.1000000000000001</v>
      </c>
    </row>
    <row r="4" spans="1:15">
      <c r="C4" s="2"/>
      <c r="D4" s="4"/>
      <c r="H4" s="47" t="s">
        <v>36</v>
      </c>
      <c r="I4" s="47" t="s">
        <v>37</v>
      </c>
      <c r="J4" s="47" t="s">
        <v>38</v>
      </c>
    </row>
    <row r="5" spans="1:15" ht="33.7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5" ht="15">
      <c r="A6" s="20">
        <v>1</v>
      </c>
      <c r="B6" s="21">
        <v>1</v>
      </c>
      <c r="C6" s="22" t="s">
        <v>20</v>
      </c>
      <c r="D6" s="5" t="s">
        <v>21</v>
      </c>
      <c r="E6" s="39" t="s">
        <v>43</v>
      </c>
      <c r="F6" s="40">
        <v>147</v>
      </c>
      <c r="G6" s="40">
        <v>1.7</v>
      </c>
      <c r="H6" s="40">
        <v>0.1</v>
      </c>
      <c r="I6" s="40">
        <v>18.2</v>
      </c>
      <c r="J6" s="40">
        <v>86</v>
      </c>
      <c r="K6" s="41"/>
      <c r="L6" s="40">
        <v>7.54</v>
      </c>
    </row>
    <row r="7" spans="1:15" ht="15">
      <c r="A7" s="23"/>
      <c r="B7" s="15"/>
      <c r="C7" s="11"/>
      <c r="D7" s="6"/>
      <c r="E7" s="42" t="s">
        <v>45</v>
      </c>
      <c r="F7" s="43">
        <v>24</v>
      </c>
      <c r="G7" s="43">
        <v>16.2</v>
      </c>
      <c r="H7" s="43">
        <v>44.6</v>
      </c>
      <c r="I7" s="43">
        <v>2.2999999999999998</v>
      </c>
      <c r="J7" s="43">
        <v>466</v>
      </c>
      <c r="K7" s="44"/>
      <c r="L7" s="43">
        <v>27.85</v>
      </c>
    </row>
    <row r="8" spans="1:15" ht="1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2.4</v>
      </c>
      <c r="H8" s="43">
        <v>2.1</v>
      </c>
      <c r="I8" s="43">
        <v>9.1999999999999993</v>
      </c>
      <c r="J8" s="43">
        <v>64.2</v>
      </c>
      <c r="K8" s="44"/>
      <c r="L8" s="43">
        <v>20.89</v>
      </c>
    </row>
    <row r="9" spans="1:15" ht="1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8</v>
      </c>
      <c r="H9" s="43">
        <v>1</v>
      </c>
      <c r="I9" s="43">
        <v>49</v>
      </c>
      <c r="J9" s="43">
        <v>200</v>
      </c>
      <c r="K9" s="44"/>
      <c r="L9" s="43">
        <v>2.4</v>
      </c>
    </row>
    <row r="10" spans="1:15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5" ht="15">
      <c r="A11" s="23"/>
      <c r="B11" s="15"/>
      <c r="C11" s="11"/>
      <c r="D11" s="6" t="s">
        <v>40</v>
      </c>
      <c r="E11" s="42" t="s">
        <v>46</v>
      </c>
      <c r="F11" s="43">
        <v>50</v>
      </c>
      <c r="G11" s="43">
        <v>9.3000000000000007</v>
      </c>
      <c r="H11" s="43">
        <v>4.2</v>
      </c>
      <c r="I11" s="43">
        <v>12.7</v>
      </c>
      <c r="J11" s="43">
        <v>126.7</v>
      </c>
      <c r="K11" s="44"/>
      <c r="L11" s="43">
        <v>15</v>
      </c>
    </row>
    <row r="12" spans="1:15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5" ht="15">
      <c r="A13" s="24"/>
      <c r="B13" s="17"/>
      <c r="C13" s="8"/>
      <c r="D13" s="18" t="s">
        <v>33</v>
      </c>
      <c r="E13" s="9"/>
      <c r="F13" s="19">
        <f>SUM(F6:F12)</f>
        <v>461</v>
      </c>
      <c r="G13" s="19">
        <f t="shared" ref="G13:J13" si="0">SUM(G6:G12)</f>
        <v>37.599999999999994</v>
      </c>
      <c r="H13" s="19">
        <f t="shared" si="0"/>
        <v>52.000000000000007</v>
      </c>
      <c r="I13" s="19">
        <f t="shared" si="0"/>
        <v>91.4</v>
      </c>
      <c r="J13" s="19">
        <f t="shared" si="0"/>
        <v>942.90000000000009</v>
      </c>
      <c r="K13" s="25"/>
      <c r="L13" s="19">
        <f t="shared" ref="L13" si="1">SUM(L6:L12)</f>
        <v>73.680000000000007</v>
      </c>
    </row>
    <row r="14" spans="1:15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5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5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461</v>
      </c>
      <c r="G24" s="32">
        <f t="shared" ref="G24:J24" si="4">G13+G23</f>
        <v>37.599999999999994</v>
      </c>
      <c r="H24" s="32">
        <f t="shared" si="4"/>
        <v>52.000000000000007</v>
      </c>
      <c r="I24" s="32">
        <f t="shared" si="4"/>
        <v>91.4</v>
      </c>
      <c r="J24" s="32">
        <f t="shared" si="4"/>
        <v>942.90000000000009</v>
      </c>
      <c r="K24" s="32"/>
      <c r="L24" s="32">
        <f t="shared" ref="L24" si="5">L13+L23</f>
        <v>73.680000000000007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>
      <c r="A101" s="20">
        <v>1</v>
      </c>
      <c r="B101" s="21">
        <v>6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>
      <c r="A109" s="26">
        <f>A101</f>
        <v>1</v>
      </c>
      <c r="B109" s="13">
        <f>B101</f>
        <v>6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customHeight="1">
      <c r="A119" s="29">
        <f>A101</f>
        <v>1</v>
      </c>
      <c r="B119" s="30">
        <f>B101</f>
        <v>6</v>
      </c>
      <c r="C119" s="54" t="s">
        <v>4</v>
      </c>
      <c r="D119" s="55"/>
      <c r="E119" s="31"/>
      <c r="F119" s="32">
        <f>F108+F118</f>
        <v>0</v>
      </c>
      <c r="G119" s="32">
        <f t="shared" ref="G119:J119" si="58">G108+G118</f>
        <v>0</v>
      </c>
      <c r="H119" s="32">
        <f t="shared" si="58"/>
        <v>0</v>
      </c>
      <c r="I119" s="32">
        <f t="shared" si="58"/>
        <v>0</v>
      </c>
      <c r="J119" s="32">
        <f t="shared" si="58"/>
        <v>0</v>
      </c>
      <c r="K119" s="32"/>
      <c r="L119" s="32">
        <f t="shared" ref="L119" si="59">L108+L118</f>
        <v>0</v>
      </c>
    </row>
    <row r="120" spans="1:12" ht="15">
      <c r="A120" s="14">
        <v>2</v>
      </c>
      <c r="B120" s="15">
        <v>1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>
      <c r="A128" s="13">
        <f>A120</f>
        <v>2</v>
      </c>
      <c r="B128" s="13">
        <f>B120</f>
        <v>1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62">SUM(G128:G136)</f>
        <v>0</v>
      </c>
      <c r="H137" s="19">
        <f t="shared" si="62"/>
        <v>0</v>
      </c>
      <c r="I137" s="19">
        <f t="shared" si="62"/>
        <v>0</v>
      </c>
      <c r="J137" s="19">
        <f t="shared" si="62"/>
        <v>0</v>
      </c>
      <c r="K137" s="25"/>
      <c r="L137" s="19">
        <f t="shared" ref="L137" si="63">SUM(L128:L136)</f>
        <v>0</v>
      </c>
    </row>
    <row r="138" spans="1:12" ht="15">
      <c r="A138" s="33">
        <f>A120</f>
        <v>2</v>
      </c>
      <c r="B138" s="33">
        <f>B120</f>
        <v>1</v>
      </c>
      <c r="C138" s="54" t="s">
        <v>4</v>
      </c>
      <c r="D138" s="55"/>
      <c r="E138" s="31"/>
      <c r="F138" s="32">
        <f>F127+F137</f>
        <v>0</v>
      </c>
      <c r="G138" s="32">
        <f t="shared" ref="G138" si="64">G127+G137</f>
        <v>0</v>
      </c>
      <c r="H138" s="32">
        <f t="shared" ref="H138" si="65">H127+H137</f>
        <v>0</v>
      </c>
      <c r="I138" s="32">
        <f t="shared" ref="I138" si="66">I127+I137</f>
        <v>0</v>
      </c>
      <c r="J138" s="32">
        <f t="shared" ref="J138:L138" si="67">J127+J137</f>
        <v>0</v>
      </c>
      <c r="K138" s="32"/>
      <c r="L138" s="32">
        <f t="shared" si="67"/>
        <v>0</v>
      </c>
    </row>
    <row r="139" spans="1:12" ht="15">
      <c r="A139" s="20">
        <v>2</v>
      </c>
      <c r="B139" s="21">
        <v>2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8">SUM(G139:G145)</f>
        <v>0</v>
      </c>
      <c r="H146" s="19">
        <f t="shared" si="68"/>
        <v>0</v>
      </c>
      <c r="I146" s="19">
        <f t="shared" si="68"/>
        <v>0</v>
      </c>
      <c r="J146" s="19">
        <f t="shared" si="68"/>
        <v>0</v>
      </c>
      <c r="K146" s="25"/>
      <c r="L146" s="19">
        <f t="shared" ref="L146" si="69">SUM(L139:L145)</f>
        <v>0</v>
      </c>
    </row>
    <row r="147" spans="1:12" ht="15">
      <c r="A147" s="26">
        <f>A139</f>
        <v>2</v>
      </c>
      <c r="B147" s="13">
        <f>B139</f>
        <v>2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70">SUM(G147:G155)</f>
        <v>0</v>
      </c>
      <c r="H156" s="19">
        <f t="shared" si="70"/>
        <v>0</v>
      </c>
      <c r="I156" s="19">
        <f t="shared" si="70"/>
        <v>0</v>
      </c>
      <c r="J156" s="19">
        <f t="shared" si="70"/>
        <v>0</v>
      </c>
      <c r="K156" s="25"/>
      <c r="L156" s="19">
        <f t="shared" ref="L156" si="71">SUM(L147:L155)</f>
        <v>0</v>
      </c>
    </row>
    <row r="157" spans="1:12" ht="15">
      <c r="A157" s="29">
        <f>A139</f>
        <v>2</v>
      </c>
      <c r="B157" s="30">
        <f>B139</f>
        <v>2</v>
      </c>
      <c r="C157" s="54" t="s">
        <v>4</v>
      </c>
      <c r="D157" s="55"/>
      <c r="E157" s="31"/>
      <c r="F157" s="32">
        <f>F146+F156</f>
        <v>0</v>
      </c>
      <c r="G157" s="32">
        <f t="shared" ref="G157" si="72">G146+G156</f>
        <v>0</v>
      </c>
      <c r="H157" s="32">
        <f t="shared" ref="H157" si="73">H146+H156</f>
        <v>0</v>
      </c>
      <c r="I157" s="32">
        <f t="shared" ref="I157" si="74">I146+I156</f>
        <v>0</v>
      </c>
      <c r="J157" s="32">
        <f t="shared" ref="J157:L157" si="75">J146+J156</f>
        <v>0</v>
      </c>
      <c r="K157" s="32"/>
      <c r="L157" s="32">
        <f t="shared" si="75"/>
        <v>0</v>
      </c>
    </row>
    <row r="158" spans="1:12" ht="15">
      <c r="A158" s="20">
        <v>2</v>
      </c>
      <c r="B158" s="21">
        <v>3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6">SUM(G158:G164)</f>
        <v>0</v>
      </c>
      <c r="H165" s="19">
        <f t="shared" si="76"/>
        <v>0</v>
      </c>
      <c r="I165" s="19">
        <f t="shared" si="76"/>
        <v>0</v>
      </c>
      <c r="J165" s="19">
        <f t="shared" si="76"/>
        <v>0</v>
      </c>
      <c r="K165" s="25"/>
      <c r="L165" s="19">
        <f t="shared" ref="L165" si="77">SUM(L158:L164)</f>
        <v>0</v>
      </c>
    </row>
    <row r="166" spans="1:12" ht="15">
      <c r="A166" s="26">
        <f>A158</f>
        <v>2</v>
      </c>
      <c r="B166" s="13">
        <f>B158</f>
        <v>3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8">SUM(G166:G174)</f>
        <v>0</v>
      </c>
      <c r="H175" s="19">
        <f t="shared" si="78"/>
        <v>0</v>
      </c>
      <c r="I175" s="19">
        <f t="shared" si="78"/>
        <v>0</v>
      </c>
      <c r="J175" s="19">
        <f t="shared" si="78"/>
        <v>0</v>
      </c>
      <c r="K175" s="25"/>
      <c r="L175" s="19">
        <f t="shared" ref="L175" si="79">SUM(L166:L174)</f>
        <v>0</v>
      </c>
    </row>
    <row r="176" spans="1:12" ht="15">
      <c r="A176" s="29">
        <f>A158</f>
        <v>2</v>
      </c>
      <c r="B176" s="30">
        <f>B158</f>
        <v>3</v>
      </c>
      <c r="C176" s="54" t="s">
        <v>4</v>
      </c>
      <c r="D176" s="55"/>
      <c r="E176" s="31"/>
      <c r="F176" s="32">
        <f>F165+F175</f>
        <v>0</v>
      </c>
      <c r="G176" s="32">
        <f t="shared" ref="G176" si="80">G165+G175</f>
        <v>0</v>
      </c>
      <c r="H176" s="32">
        <f t="shared" ref="H176" si="81">H165+H175</f>
        <v>0</v>
      </c>
      <c r="I176" s="32">
        <f t="shared" ref="I176" si="82">I165+I175</f>
        <v>0</v>
      </c>
      <c r="J176" s="32">
        <f t="shared" ref="J176:L176" si="83">J165+J175</f>
        <v>0</v>
      </c>
      <c r="K176" s="32"/>
      <c r="L176" s="32">
        <f t="shared" si="83"/>
        <v>0</v>
      </c>
    </row>
    <row r="177" spans="1:12" ht="15">
      <c r="A177" s="20">
        <v>2</v>
      </c>
      <c r="B177" s="21">
        <v>4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4">SUM(G177:G183)</f>
        <v>0</v>
      </c>
      <c r="H184" s="19">
        <f t="shared" si="84"/>
        <v>0</v>
      </c>
      <c r="I184" s="19">
        <f t="shared" si="84"/>
        <v>0</v>
      </c>
      <c r="J184" s="19">
        <f t="shared" si="84"/>
        <v>0</v>
      </c>
      <c r="K184" s="25"/>
      <c r="L184" s="19">
        <f t="shared" ref="L184" si="85">SUM(L177:L183)</f>
        <v>0</v>
      </c>
    </row>
    <row r="185" spans="1:12" ht="15">
      <c r="A185" s="26">
        <f>A177</f>
        <v>2</v>
      </c>
      <c r="B185" s="13">
        <f>B177</f>
        <v>4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6">SUM(G185:G193)</f>
        <v>0</v>
      </c>
      <c r="H194" s="19">
        <f t="shared" si="86"/>
        <v>0</v>
      </c>
      <c r="I194" s="19">
        <f t="shared" si="86"/>
        <v>0</v>
      </c>
      <c r="J194" s="19">
        <f t="shared" si="86"/>
        <v>0</v>
      </c>
      <c r="K194" s="25"/>
      <c r="L194" s="19">
        <f t="shared" ref="L194" si="87">SUM(L185:L193)</f>
        <v>0</v>
      </c>
    </row>
    <row r="195" spans="1:12" ht="15.75" thickBot="1">
      <c r="A195" s="29">
        <f>A177</f>
        <v>2</v>
      </c>
      <c r="B195" s="30">
        <f>B177</f>
        <v>4</v>
      </c>
      <c r="C195" s="54" t="s">
        <v>4</v>
      </c>
      <c r="D195" s="55"/>
      <c r="E195" s="31"/>
      <c r="F195" s="32">
        <f>F184+F194</f>
        <v>0</v>
      </c>
      <c r="G195" s="32">
        <f t="shared" ref="G195" si="88">G184+G194</f>
        <v>0</v>
      </c>
      <c r="H195" s="32">
        <f t="shared" ref="H195" si="89">H184+H194</f>
        <v>0</v>
      </c>
      <c r="I195" s="32">
        <f t="shared" ref="I195" si="90">I184+I194</f>
        <v>0</v>
      </c>
      <c r="J195" s="32">
        <f t="shared" ref="J195:L195" si="91">J184+J194</f>
        <v>0</v>
      </c>
      <c r="K195" s="32"/>
      <c r="L195" s="32">
        <f t="shared" si="91"/>
        <v>0</v>
      </c>
    </row>
    <row r="196" spans="1:12" ht="15">
      <c r="A196" s="20">
        <v>2</v>
      </c>
      <c r="B196" s="21">
        <v>5</v>
      </c>
      <c r="C196" s="22" t="s">
        <v>20</v>
      </c>
      <c r="D196" s="5" t="s">
        <v>21</v>
      </c>
      <c r="E196" s="39"/>
      <c r="F196" s="40"/>
      <c r="G196" s="40"/>
      <c r="H196" s="40"/>
      <c r="I196" s="40"/>
      <c r="J196" s="40"/>
      <c r="K196" s="41"/>
      <c r="L196" s="40"/>
    </row>
    <row r="197" spans="1:12" ht="15">
      <c r="A197" s="23"/>
      <c r="B197" s="15"/>
      <c r="C197" s="11"/>
      <c r="D197" s="6"/>
      <c r="E197" s="42"/>
      <c r="F197" s="43"/>
      <c r="G197" s="43"/>
      <c r="H197" s="43"/>
      <c r="I197" s="43"/>
      <c r="J197" s="43"/>
      <c r="K197" s="44"/>
      <c r="L197" s="43"/>
    </row>
    <row r="198" spans="1:12" ht="15">
      <c r="A198" s="23"/>
      <c r="B198" s="15"/>
      <c r="C198" s="11"/>
      <c r="D198" s="7" t="s">
        <v>22</v>
      </c>
      <c r="E198" s="42"/>
      <c r="F198" s="43"/>
      <c r="G198" s="43"/>
      <c r="H198" s="43"/>
      <c r="I198" s="43"/>
      <c r="J198" s="43"/>
      <c r="K198" s="44"/>
      <c r="L198" s="43"/>
    </row>
    <row r="199" spans="1:12" ht="15">
      <c r="A199" s="23"/>
      <c r="B199" s="15"/>
      <c r="C199" s="11"/>
      <c r="D199" s="7" t="s">
        <v>23</v>
      </c>
      <c r="E199" s="42"/>
      <c r="F199" s="43"/>
      <c r="G199" s="43"/>
      <c r="H199" s="43"/>
      <c r="I199" s="43"/>
      <c r="J199" s="43"/>
      <c r="K199" s="44"/>
      <c r="L199" s="43"/>
    </row>
    <row r="200" spans="1:12" ht="15">
      <c r="A200" s="23"/>
      <c r="B200" s="15"/>
      <c r="C200" s="11"/>
      <c r="D200" s="7" t="s">
        <v>24</v>
      </c>
      <c r="E200" s="42"/>
      <c r="F200" s="43"/>
      <c r="G200" s="43"/>
      <c r="H200" s="43"/>
      <c r="I200" s="43"/>
      <c r="J200" s="43"/>
      <c r="K200" s="44"/>
      <c r="L200" s="43"/>
    </row>
    <row r="201" spans="1:12" ht="15">
      <c r="A201" s="23"/>
      <c r="B201" s="15"/>
      <c r="C201" s="11"/>
      <c r="D201" s="6"/>
      <c r="E201" s="42"/>
      <c r="F201" s="43"/>
      <c r="G201" s="43"/>
      <c r="H201" s="43"/>
      <c r="I201" s="43"/>
      <c r="J201" s="43"/>
      <c r="K201" s="44"/>
      <c r="L201" s="43"/>
    </row>
    <row r="202" spans="1:12" ht="15">
      <c r="A202" s="23"/>
      <c r="B202" s="15"/>
      <c r="C202" s="11"/>
      <c r="D202" s="6"/>
      <c r="E202" s="42"/>
      <c r="F202" s="43"/>
      <c r="G202" s="43"/>
      <c r="H202" s="43"/>
      <c r="I202" s="43"/>
      <c r="J202" s="43"/>
      <c r="K202" s="44"/>
      <c r="L202" s="43"/>
    </row>
    <row r="203" spans="1:12" ht="15.75" customHeight="1">
      <c r="A203" s="24"/>
      <c r="B203" s="17"/>
      <c r="C203" s="8"/>
      <c r="D203" s="18" t="s">
        <v>33</v>
      </c>
      <c r="E203" s="9"/>
      <c r="F203" s="19">
        <f>SUM(F196:F202)</f>
        <v>0</v>
      </c>
      <c r="G203" s="19">
        <f t="shared" ref="G203:J203" si="92">SUM(G196:G202)</f>
        <v>0</v>
      </c>
      <c r="H203" s="19">
        <f t="shared" si="92"/>
        <v>0</v>
      </c>
      <c r="I203" s="19">
        <f t="shared" si="92"/>
        <v>0</v>
      </c>
      <c r="J203" s="19">
        <f t="shared" si="92"/>
        <v>0</v>
      </c>
      <c r="K203" s="25"/>
      <c r="L203" s="19">
        <f t="shared" ref="L203" si="93">SUM(L196:L202)</f>
        <v>0</v>
      </c>
    </row>
    <row r="204" spans="1:12" ht="15">
      <c r="A204" s="26">
        <f>A196</f>
        <v>2</v>
      </c>
      <c r="B204" s="13">
        <f>B196</f>
        <v>5</v>
      </c>
      <c r="C204" s="10" t="s">
        <v>25</v>
      </c>
      <c r="D204" s="7" t="s">
        <v>26</v>
      </c>
      <c r="E204" s="42"/>
      <c r="F204" s="43"/>
      <c r="G204" s="43"/>
      <c r="H204" s="43"/>
      <c r="I204" s="43"/>
      <c r="J204" s="43"/>
      <c r="K204" s="44"/>
      <c r="L204" s="43"/>
    </row>
    <row r="205" spans="1:12" ht="15">
      <c r="A205" s="23"/>
      <c r="B205" s="15"/>
      <c r="C205" s="11"/>
      <c r="D205" s="7" t="s">
        <v>27</v>
      </c>
      <c r="E205" s="42"/>
      <c r="F205" s="43"/>
      <c r="G205" s="43"/>
      <c r="H205" s="43"/>
      <c r="I205" s="43"/>
      <c r="J205" s="43"/>
      <c r="K205" s="44"/>
      <c r="L205" s="43"/>
    </row>
    <row r="206" spans="1:12" ht="15">
      <c r="A206" s="23"/>
      <c r="B206" s="15"/>
      <c r="C206" s="11"/>
      <c r="D206" s="7" t="s">
        <v>28</v>
      </c>
      <c r="E206" s="42"/>
      <c r="F206" s="43"/>
      <c r="G206" s="43"/>
      <c r="H206" s="43"/>
      <c r="I206" s="43"/>
      <c r="J206" s="43"/>
      <c r="K206" s="44"/>
      <c r="L206" s="43"/>
    </row>
    <row r="207" spans="1:12" ht="15">
      <c r="A207" s="23"/>
      <c r="B207" s="15"/>
      <c r="C207" s="11"/>
      <c r="D207" s="7" t="s">
        <v>29</v>
      </c>
      <c r="E207" s="42"/>
      <c r="F207" s="43"/>
      <c r="G207" s="43"/>
      <c r="H207" s="43"/>
      <c r="I207" s="43"/>
      <c r="J207" s="43"/>
      <c r="K207" s="44"/>
      <c r="L207" s="43"/>
    </row>
    <row r="208" spans="1:12" ht="15">
      <c r="A208" s="23"/>
      <c r="B208" s="15"/>
      <c r="C208" s="11"/>
      <c r="D208" s="7" t="s">
        <v>30</v>
      </c>
      <c r="E208" s="42"/>
      <c r="F208" s="43"/>
      <c r="G208" s="43"/>
      <c r="H208" s="43"/>
      <c r="I208" s="43"/>
      <c r="J208" s="43"/>
      <c r="K208" s="44"/>
      <c r="L208" s="43"/>
    </row>
    <row r="209" spans="1:12" ht="15">
      <c r="A209" s="23"/>
      <c r="B209" s="15"/>
      <c r="C209" s="11"/>
      <c r="D209" s="7" t="s">
        <v>31</v>
      </c>
      <c r="E209" s="42"/>
      <c r="F209" s="43"/>
      <c r="G209" s="43"/>
      <c r="H209" s="43"/>
      <c r="I209" s="43"/>
      <c r="J209" s="43"/>
      <c r="K209" s="44"/>
      <c r="L209" s="43"/>
    </row>
    <row r="210" spans="1:12" ht="15">
      <c r="A210" s="23"/>
      <c r="B210" s="15"/>
      <c r="C210" s="11"/>
      <c r="D210" s="7" t="s">
        <v>32</v>
      </c>
      <c r="E210" s="42"/>
      <c r="F210" s="43"/>
      <c r="G210" s="43"/>
      <c r="H210" s="43"/>
      <c r="I210" s="43"/>
      <c r="J210" s="43"/>
      <c r="K210" s="44"/>
      <c r="L210" s="43"/>
    </row>
    <row r="211" spans="1:12" ht="15">
      <c r="A211" s="23"/>
      <c r="B211" s="15"/>
      <c r="C211" s="11"/>
      <c r="D211" s="6"/>
      <c r="E211" s="42"/>
      <c r="F211" s="43"/>
      <c r="G211" s="43"/>
      <c r="H211" s="43"/>
      <c r="I211" s="43"/>
      <c r="J211" s="43"/>
      <c r="K211" s="44"/>
      <c r="L211" s="43"/>
    </row>
    <row r="212" spans="1:12" ht="15">
      <c r="A212" s="23"/>
      <c r="B212" s="15"/>
      <c r="C212" s="11"/>
      <c r="D212" s="6"/>
      <c r="E212" s="42"/>
      <c r="F212" s="43"/>
      <c r="G212" s="43"/>
      <c r="H212" s="43"/>
      <c r="I212" s="43"/>
      <c r="J212" s="43"/>
      <c r="K212" s="44"/>
      <c r="L212" s="43"/>
    </row>
    <row r="213" spans="1:12" ht="15">
      <c r="A213" s="24"/>
      <c r="B213" s="17"/>
      <c r="C213" s="8"/>
      <c r="D213" s="18" t="s">
        <v>33</v>
      </c>
      <c r="E213" s="9"/>
      <c r="F213" s="19">
        <f>SUM(F204:F212)</f>
        <v>0</v>
      </c>
      <c r="G213" s="19">
        <f t="shared" ref="G213:J213" si="94">SUM(G204:G212)</f>
        <v>0</v>
      </c>
      <c r="H213" s="19">
        <f t="shared" si="94"/>
        <v>0</v>
      </c>
      <c r="I213" s="19">
        <f t="shared" si="94"/>
        <v>0</v>
      </c>
      <c r="J213" s="19">
        <f t="shared" si="94"/>
        <v>0</v>
      </c>
      <c r="K213" s="25"/>
      <c r="L213" s="19">
        <f t="shared" ref="L213" si="95">SUM(L204:L212)</f>
        <v>0</v>
      </c>
    </row>
    <row r="214" spans="1:12" ht="15.75" thickBot="1">
      <c r="A214" s="29">
        <f>A196</f>
        <v>2</v>
      </c>
      <c r="B214" s="30">
        <f>B196</f>
        <v>5</v>
      </c>
      <c r="C214" s="54" t="s">
        <v>4</v>
      </c>
      <c r="D214" s="55"/>
      <c r="E214" s="31"/>
      <c r="F214" s="32">
        <f>F203+F213</f>
        <v>0</v>
      </c>
      <c r="G214" s="32">
        <f t="shared" ref="G214:J214" si="96">G203+G213</f>
        <v>0</v>
      </c>
      <c r="H214" s="32">
        <f t="shared" si="96"/>
        <v>0</v>
      </c>
      <c r="I214" s="32">
        <f t="shared" si="96"/>
        <v>0</v>
      </c>
      <c r="J214" s="32">
        <f t="shared" si="96"/>
        <v>0</v>
      </c>
      <c r="K214" s="32"/>
      <c r="L214" s="32">
        <f t="shared" ref="L214" si="97">L203+L213</f>
        <v>0</v>
      </c>
    </row>
    <row r="215" spans="1:12" ht="15">
      <c r="A215" s="20">
        <v>2</v>
      </c>
      <c r="B215" s="21">
        <v>6</v>
      </c>
      <c r="C215" s="22" t="s">
        <v>20</v>
      </c>
      <c r="D215" s="5" t="s">
        <v>21</v>
      </c>
      <c r="E215" s="39"/>
      <c r="F215" s="40"/>
      <c r="G215" s="40"/>
      <c r="H215" s="40"/>
      <c r="I215" s="40"/>
      <c r="J215" s="40"/>
      <c r="K215" s="41"/>
      <c r="L215" s="40"/>
    </row>
    <row r="216" spans="1:12" ht="15">
      <c r="A216" s="23"/>
      <c r="B216" s="15"/>
      <c r="C216" s="11"/>
      <c r="D216" s="6"/>
      <c r="E216" s="42"/>
      <c r="F216" s="43"/>
      <c r="G216" s="43"/>
      <c r="H216" s="43"/>
      <c r="I216" s="43"/>
      <c r="J216" s="43"/>
      <c r="K216" s="44"/>
      <c r="L216" s="43"/>
    </row>
    <row r="217" spans="1:12" ht="15">
      <c r="A217" s="23"/>
      <c r="B217" s="15"/>
      <c r="C217" s="11"/>
      <c r="D217" s="7" t="s">
        <v>22</v>
      </c>
      <c r="E217" s="42"/>
      <c r="F217" s="43"/>
      <c r="G217" s="43"/>
      <c r="H217" s="43"/>
      <c r="I217" s="43"/>
      <c r="J217" s="43"/>
      <c r="K217" s="44"/>
      <c r="L217" s="43"/>
    </row>
    <row r="218" spans="1:12" ht="15">
      <c r="A218" s="23"/>
      <c r="B218" s="15"/>
      <c r="C218" s="11"/>
      <c r="D218" s="7" t="s">
        <v>23</v>
      </c>
      <c r="E218" s="42"/>
      <c r="F218" s="43"/>
      <c r="G218" s="43"/>
      <c r="H218" s="43"/>
      <c r="I218" s="43"/>
      <c r="J218" s="43"/>
      <c r="K218" s="44"/>
      <c r="L218" s="43"/>
    </row>
    <row r="219" spans="1:12" ht="15">
      <c r="A219" s="23"/>
      <c r="B219" s="15"/>
      <c r="C219" s="11"/>
      <c r="D219" s="7" t="s">
        <v>24</v>
      </c>
      <c r="E219" s="42"/>
      <c r="F219" s="43"/>
      <c r="G219" s="43"/>
      <c r="H219" s="43"/>
      <c r="I219" s="43"/>
      <c r="J219" s="43"/>
      <c r="K219" s="44"/>
      <c r="L219" s="43"/>
    </row>
    <row r="220" spans="1:12" ht="15">
      <c r="A220" s="23"/>
      <c r="B220" s="15"/>
      <c r="C220" s="11"/>
      <c r="D220" s="6"/>
      <c r="E220" s="42"/>
      <c r="F220" s="43"/>
      <c r="G220" s="43"/>
      <c r="H220" s="43"/>
      <c r="I220" s="43"/>
      <c r="J220" s="43"/>
      <c r="K220" s="44"/>
      <c r="L220" s="43"/>
    </row>
    <row r="221" spans="1:12" ht="15">
      <c r="A221" s="23"/>
      <c r="B221" s="15"/>
      <c r="C221" s="11"/>
      <c r="D221" s="6"/>
      <c r="E221" s="42"/>
      <c r="F221" s="43"/>
      <c r="G221" s="43"/>
      <c r="H221" s="43"/>
      <c r="I221" s="43"/>
      <c r="J221" s="43"/>
      <c r="K221" s="44"/>
      <c r="L221" s="43"/>
    </row>
    <row r="222" spans="1:12" ht="15.75" customHeight="1">
      <c r="A222" s="24"/>
      <c r="B222" s="17"/>
      <c r="C222" s="8"/>
      <c r="D222" s="18" t="s">
        <v>33</v>
      </c>
      <c r="E222" s="9"/>
      <c r="F222" s="19">
        <f>SUM(F215:F221)</f>
        <v>0</v>
      </c>
      <c r="G222" s="19">
        <f t="shared" ref="G222:J222" si="98">SUM(G215:G221)</f>
        <v>0</v>
      </c>
      <c r="H222" s="19">
        <f t="shared" si="98"/>
        <v>0</v>
      </c>
      <c r="I222" s="19">
        <f t="shared" si="98"/>
        <v>0</v>
      </c>
      <c r="J222" s="19">
        <f t="shared" si="98"/>
        <v>0</v>
      </c>
      <c r="K222" s="25"/>
      <c r="L222" s="19">
        <f t="shared" ref="L222" si="99">SUM(L215:L221)</f>
        <v>0</v>
      </c>
    </row>
    <row r="223" spans="1:12" ht="15">
      <c r="A223" s="26">
        <f>A215</f>
        <v>2</v>
      </c>
      <c r="B223" s="13">
        <f>B215</f>
        <v>6</v>
      </c>
      <c r="C223" s="10" t="s">
        <v>25</v>
      </c>
      <c r="D223" s="7" t="s">
        <v>26</v>
      </c>
      <c r="E223" s="42"/>
      <c r="F223" s="43"/>
      <c r="G223" s="43"/>
      <c r="H223" s="43"/>
      <c r="I223" s="43"/>
      <c r="J223" s="43"/>
      <c r="K223" s="44"/>
      <c r="L223" s="43"/>
    </row>
    <row r="224" spans="1:12" ht="15">
      <c r="A224" s="23"/>
      <c r="B224" s="15"/>
      <c r="C224" s="11"/>
      <c r="D224" s="7" t="s">
        <v>27</v>
      </c>
      <c r="E224" s="42"/>
      <c r="F224" s="43"/>
      <c r="G224" s="43"/>
      <c r="H224" s="43"/>
      <c r="I224" s="43"/>
      <c r="J224" s="43"/>
      <c r="K224" s="44"/>
      <c r="L224" s="43"/>
    </row>
    <row r="225" spans="1:12" ht="15">
      <c r="A225" s="23"/>
      <c r="B225" s="15"/>
      <c r="C225" s="11"/>
      <c r="D225" s="7" t="s">
        <v>28</v>
      </c>
      <c r="E225" s="42"/>
      <c r="F225" s="43"/>
      <c r="G225" s="43"/>
      <c r="H225" s="43"/>
      <c r="I225" s="43"/>
      <c r="J225" s="43"/>
      <c r="K225" s="44"/>
      <c r="L225" s="43"/>
    </row>
    <row r="226" spans="1:12" ht="15">
      <c r="A226" s="23"/>
      <c r="B226" s="15"/>
      <c r="C226" s="11"/>
      <c r="D226" s="7" t="s">
        <v>29</v>
      </c>
      <c r="E226" s="42"/>
      <c r="F226" s="43"/>
      <c r="G226" s="43"/>
      <c r="H226" s="43"/>
      <c r="I226" s="43"/>
      <c r="J226" s="43"/>
      <c r="K226" s="44"/>
      <c r="L226" s="43"/>
    </row>
    <row r="227" spans="1:12" ht="15">
      <c r="A227" s="23"/>
      <c r="B227" s="15"/>
      <c r="C227" s="11"/>
      <c r="D227" s="7" t="s">
        <v>30</v>
      </c>
      <c r="E227" s="42"/>
      <c r="F227" s="43"/>
      <c r="G227" s="43"/>
      <c r="H227" s="43"/>
      <c r="I227" s="43"/>
      <c r="J227" s="43"/>
      <c r="K227" s="44"/>
      <c r="L227" s="43"/>
    </row>
    <row r="228" spans="1:12" ht="15">
      <c r="A228" s="23"/>
      <c r="B228" s="15"/>
      <c r="C228" s="11"/>
      <c r="D228" s="7" t="s">
        <v>31</v>
      </c>
      <c r="E228" s="42"/>
      <c r="F228" s="43"/>
      <c r="G228" s="43"/>
      <c r="H228" s="43"/>
      <c r="I228" s="43"/>
      <c r="J228" s="43"/>
      <c r="K228" s="44"/>
      <c r="L228" s="43"/>
    </row>
    <row r="229" spans="1:12" ht="15">
      <c r="A229" s="23"/>
      <c r="B229" s="15"/>
      <c r="C229" s="11"/>
      <c r="D229" s="7" t="s">
        <v>32</v>
      </c>
      <c r="E229" s="42"/>
      <c r="F229" s="43"/>
      <c r="G229" s="43"/>
      <c r="H229" s="43"/>
      <c r="I229" s="43"/>
      <c r="J229" s="43"/>
      <c r="K229" s="44"/>
      <c r="L229" s="43"/>
    </row>
    <row r="230" spans="1:12" ht="15">
      <c r="A230" s="23"/>
      <c r="B230" s="15"/>
      <c r="C230" s="11"/>
      <c r="D230" s="6"/>
      <c r="E230" s="42"/>
      <c r="F230" s="43"/>
      <c r="G230" s="43"/>
      <c r="H230" s="43"/>
      <c r="I230" s="43"/>
      <c r="J230" s="43"/>
      <c r="K230" s="44"/>
      <c r="L230" s="43"/>
    </row>
    <row r="231" spans="1:12" ht="15">
      <c r="A231" s="23"/>
      <c r="B231" s="15"/>
      <c r="C231" s="11"/>
      <c r="D231" s="6"/>
      <c r="E231" s="42"/>
      <c r="F231" s="43"/>
      <c r="G231" s="43"/>
      <c r="H231" s="43"/>
      <c r="I231" s="43"/>
      <c r="J231" s="43"/>
      <c r="K231" s="44"/>
      <c r="L231" s="43"/>
    </row>
    <row r="232" spans="1:12" ht="15">
      <c r="A232" s="24"/>
      <c r="B232" s="17"/>
      <c r="C232" s="8"/>
      <c r="D232" s="18" t="s">
        <v>33</v>
      </c>
      <c r="E232" s="9"/>
      <c r="F232" s="19">
        <f>SUM(F223:F231)</f>
        <v>0</v>
      </c>
      <c r="G232" s="19">
        <f t="shared" ref="G232:J232" si="100">SUM(G223:G231)</f>
        <v>0</v>
      </c>
      <c r="H232" s="19">
        <f t="shared" si="100"/>
        <v>0</v>
      </c>
      <c r="I232" s="19">
        <f t="shared" si="100"/>
        <v>0</v>
      </c>
      <c r="J232" s="19">
        <f t="shared" si="100"/>
        <v>0</v>
      </c>
      <c r="K232" s="25"/>
      <c r="L232" s="19">
        <f t="shared" ref="L232" si="101">SUM(L223:L231)</f>
        <v>0</v>
      </c>
    </row>
    <row r="233" spans="1:12" ht="15.75" thickBot="1">
      <c r="A233" s="29">
        <f>A215</f>
        <v>2</v>
      </c>
      <c r="B233" s="30">
        <f>B215</f>
        <v>6</v>
      </c>
      <c r="C233" s="54" t="s">
        <v>4</v>
      </c>
      <c r="D233" s="55"/>
      <c r="E233" s="31"/>
      <c r="F233" s="32">
        <f>F222+F232</f>
        <v>0</v>
      </c>
      <c r="G233" s="32">
        <f t="shared" ref="G233:J233" si="102">G222+G232</f>
        <v>0</v>
      </c>
      <c r="H233" s="32">
        <f t="shared" si="102"/>
        <v>0</v>
      </c>
      <c r="I233" s="32">
        <f t="shared" si="102"/>
        <v>0</v>
      </c>
      <c r="J233" s="32">
        <f t="shared" si="102"/>
        <v>0</v>
      </c>
      <c r="K233" s="32"/>
      <c r="L233" s="32">
        <f t="shared" ref="L233" si="103">L222+L232</f>
        <v>0</v>
      </c>
    </row>
    <row r="234" spans="1:12" ht="13.9" customHeight="1" thickBot="1">
      <c r="A234" s="27"/>
      <c r="B234" s="28"/>
      <c r="C234" s="51" t="s">
        <v>5</v>
      </c>
      <c r="D234" s="52"/>
      <c r="E234" s="53"/>
      <c r="F234" s="34">
        <f>(F24+F43+F62+F81+F100+F119+F138+F157+F176+F195+F214+F233)/(IF(F24=0,0,1)+IF(F43=0,0,1)+IF(F62=0,0,1)+IF(F81=0,0,1)+IF(F100=0,0,1)+IF(F119=0,0,1)+IF(F138=0,0,1)+IF(F157=0,0,1)+IF(F176=0,0,1)+IF(F195=0,0,1)+IF(F214=0,0,1)+IF(F233=0,0,1))</f>
        <v>461</v>
      </c>
      <c r="G234" s="34">
        <f t="shared" ref="G234:L234" si="104">(G24+G43+G62+G81+G100+G119+G138+G157+G176+G195+G214+G233)/(IF(G24=0,0,1)+IF(G43=0,0,1)+IF(G62=0,0,1)+IF(G81=0,0,1)+IF(G100=0,0,1)+IF(G119=0,0,1)+IF(G138=0,0,1)+IF(G157=0,0,1)+IF(G176=0,0,1)+IF(G195=0,0,1)+IF(G214=0,0,1)+IF(G233=0,0,1))</f>
        <v>37.599999999999994</v>
      </c>
      <c r="H234" s="34">
        <f t="shared" si="104"/>
        <v>52.000000000000007</v>
      </c>
      <c r="I234" s="34">
        <f>(I24+I43+I62+I81+I100+I119+I138+I157+I176+I195+I214+I233)/(IF(I24=0,0,1)+IF(I43=0,0,1)+IF(I62=0,0,1)+IF(I81=0,0,1)+IF(I100=0,0,1)+IF(I119=0,0,1)+IF(I138=0,0,1)+IF(I157=0,0,1)+IF(I176=0,0,1)+IF(I195=0,0,1)+IF(I214=0,0,1)+IF(I233=0,0,1))</f>
        <v>91.4</v>
      </c>
      <c r="J234" s="34">
        <f t="shared" si="104"/>
        <v>942.90000000000009</v>
      </c>
      <c r="K234" s="34"/>
      <c r="L234" s="34">
        <f t="shared" si="104"/>
        <v>73.680000000000007</v>
      </c>
    </row>
  </sheetData>
  <mergeCells count="16">
    <mergeCell ref="C81:D81"/>
    <mergeCell ref="C100:D100"/>
    <mergeCell ref="C24:D24"/>
    <mergeCell ref="C1:E1"/>
    <mergeCell ref="H1:K1"/>
    <mergeCell ref="H2:K2"/>
    <mergeCell ref="C43:D43"/>
    <mergeCell ref="C62:D62"/>
    <mergeCell ref="C234:E234"/>
    <mergeCell ref="C195:D195"/>
    <mergeCell ref="C119:D119"/>
    <mergeCell ref="C138:D138"/>
    <mergeCell ref="C157:D157"/>
    <mergeCell ref="C176:D176"/>
    <mergeCell ref="C214:D214"/>
    <mergeCell ref="C233:D23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Comp6</cp:lastModifiedBy>
  <dcterms:created xsi:type="dcterms:W3CDTF">2022-05-16T14:23:56Z</dcterms:created>
  <dcterms:modified xsi:type="dcterms:W3CDTF">2024-02-16T06:04:39Z</dcterms:modified>
</cp:coreProperties>
</file>